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自治区本级项目绩效目标公开表'!$A$1:$O$13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<sst xmlns="http://schemas.openxmlformats.org/spreadsheetml/2006/main" count="553" uniqueCount="301">
  <si>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</si>
  <si>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</si>
  <si>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</si>
  <si>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</si>
  <si>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</si>
  <si>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</si>
  <si>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</si>
  <si>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</si>
  <si>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</si>
  <si>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</si>
  <si>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</si>
  <si>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</si>
  <si>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</si>
  <si>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</si>
  <si>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</si>
  <si>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</si>
  <si>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</si>
  <si>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</si>
  <si>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</si>
  <si>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</si>
  <si>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</si>
  <si>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</si>
  <si>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</si>
  <si>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</si>
  <si>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</si>
  <si>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</si>
  <si>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</si>
  <si>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</si>
  <si>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</si>
  <si>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</si>
  <si>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</si>
  <si>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</si>
  <si>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</si>
  <si>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</si>
  <si>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</si>
  <si>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</si>
  <si>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</si>
  <si>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</si>
  <si>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</si>
  <si>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</si>
  <si>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</si>
  <si>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</si>
  <si>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</si>
  <si>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</si>
  <si>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</si>
  <si>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</si>
  <si>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</si>
  <si>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</si>
  <si>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</si>
  <si>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</si>
  <si>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</si>
  <si>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</si>
  <si>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</si>
  <si>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</si>
  <si>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</si>
  <si>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</si>
  <si>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</si>
  <si>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</si>
  <si>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</si>
  <si>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</si>
  <si>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</si>
  <si>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</si>
  <si>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</si>
  <si>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</si>
  <si>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</si>
  <si>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</si>
  <si>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</si>
  <si>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</si>
  <si>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</si>
  <si>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</si>
  <si>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</si>
  <si>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</si>
  <si>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</si>
  <si>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</si>
  <si>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</si>
  <si>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</si>
  <si>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</si>
  <si>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</si>
  <si>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</si>
  <si>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</si>
  <si>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</si>
  <si>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</si>
  <si>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</si>
  <si>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</si>
  <si>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</si>
  <si>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</si>
  <si>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</si>
  <si>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</si>
  <si>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</si>
  <si>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</si>
  <si>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</si>
  <si>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</si>
  <si>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</si>
  <si>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</si>
  <si>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</si>
  <si>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</si>
  <si>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</si>
  <si>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</si>
  <si>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</si>
  <si>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</si>
  <si>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</si>
  <si>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</si>
  <si>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</si>
  <si>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</si>
  <si>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</si>
  <si>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</si>
  <si>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</si>
  <si>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</si>
  <si>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</si>
  <si>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</si>
  <si>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</si>
  <si>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</si>
  <si>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</si>
  <si>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</si>
  <si>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</si>
  <si>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</si>
  <si>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</si>
  <si>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</si>
  <si>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</si>
  <si>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</si>
  <si>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</si>
  <si>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</si>
  <si>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</si>
  <si>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</si>
  <si>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</si>
  <si>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</si>
  <si>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</si>
  <si>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</si>
  <si>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</si>
  <si>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</si>
  <si>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</si>
  <si>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</si>
  <si>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</si>
  <si>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</si>
  <si>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</si>
  <si>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</si>
  <si>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</si>
  <si>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</si>
  <si>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</si>
  <si>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</si>
  <si>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</si>
  <si>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</si>
  <si>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</si>
  <si>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</si>
  <si>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</si>
  <si>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</si>
  <si>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</si>
  <si>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</si>
  <si>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</si>
  <si>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</si>
  <si>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</si>
  <si>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</si>
  <si>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</si>
  <si>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</si>
  <si>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</si>
  <si>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</si>
  <si>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</si>
  <si>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</si>
  <si>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</si>
  <si>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</si>
  <si>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</si>
  <si>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</si>
  <si>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</si>
  <si>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</si>
  <si>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</si>
  <si>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</si>
  <si>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</si>
  <si>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</si>
  <si>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</si>
  <si>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</si>
  <si>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</si>
  <si>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</si>
  <si>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</si>
  <si>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</si>
  <si>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</si>
  <si>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</si>
  <si>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</si>
  <si>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</si>
  <si>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</si>
  <si>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</si>
  <si>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</si>
  <si>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</si>
  <si>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</si>
  <si>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</si>
  <si>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</si>
  <si>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</si>
  <si>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</si>
  <si>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2026年单位预算公开报表</t>
    <phoneticPr fontId="1" type="noConversion"/>
  </si>
  <si>
    <t>小计</t>
    <phoneticPr fontId="1" type="noConversion"/>
  </si>
  <si>
    <t>广西广播电视技术中心贺州分中心</t>
  </si>
  <si>
    <t/>
  </si>
  <si>
    <t>212</t>
  </si>
  <si>
    <t>广西壮族自治区广播电视局</t>
  </si>
  <si>
    <t>212010049</t>
  </si>
  <si>
    <t>207</t>
  </si>
  <si>
    <t>08</t>
  </si>
  <si>
    <t>07</t>
  </si>
  <si>
    <t>传输发射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</si>
  <si>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</si>
  <si>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</si>
  <si>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</si>
  <si>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</si>
  <si>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</si>
  <si>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</si>
  <si>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</si>
  <si>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</si>
  <si>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</si>
  <si>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03</t>
  </si>
  <si>
    <t>公务员医疗补助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</si>
  <si>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</si>
  <si>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</si>
  <si>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</si>
  <si>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</si>
  <si>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</si>
  <si>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</si>
  <si>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</si>
  <si>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</si>
  <si>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</si>
  <si>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</si>
  <si>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</si>
  <si>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</si>
  <si>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</si>
  <si>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</si>
  <si>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</si>
  <si>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</si>
  <si>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</si>
  <si>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</si>
  <si>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</si>
  <si>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</si>
  <si>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</si>
  <si>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</si>
  <si>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</si>
  <si>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</si>
  <si>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</si>
  <si>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</si>
  <si>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</si>
  <si>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15</t>
  </si>
  <si>
    <t>16</t>
  </si>
  <si>
    <t>17</t>
  </si>
  <si>
    <t>28</t>
  </si>
  <si>
    <t>工会经费</t>
  </si>
  <si>
    <t>31</t>
  </si>
  <si>
    <t>39</t>
  </si>
  <si>
    <t>其他交通费用</t>
  </si>
  <si>
    <t>40</t>
  </si>
  <si>
    <t>税金及附加费用</t>
  </si>
  <si>
    <t>99</t>
  </si>
  <si>
    <t>其他商品和服务支出</t>
  </si>
  <si>
    <t>303</t>
  </si>
  <si>
    <t>对个人和家庭的补助</t>
  </si>
  <si>
    <t>其他对个人和家庭的补助</t>
  </si>
  <si>
    <t>一般公共预算资金</t>
  </si>
  <si>
    <t>广西本地节目地面数字电视覆盖网台站运行维护费</t>
  </si>
  <si>
    <t>通过对贺州分中心46座纳入广西本地节目地面数字电视覆盖网的台站开展2026年度安全播出保障和运行维护工作，实现保障这些台站稳定可靠运行的目的，达到广西本地地面数字电视节目高质量播出的效果。</t>
  </si>
  <si>
    <t>维护台站数量(＝46座)
免费提供广西本地地面数字电视节目套数(＝2套)
采购专用设备的数量(＝6台)</t>
  </si>
  <si>
    <t>地面数字电视发射机“三满”播出率(＝100%)
专用设备验收合格率(＝100%)</t>
  </si>
  <si>
    <t>地面数字电视节目播出任务完成率(＝100%)
专用设备采购完成时间(2026年12月31日前)</t>
  </si>
  <si>
    <t>采购专用设备总费用(≤5万元)</t>
  </si>
  <si>
    <t>广西本地地面数字电视节目综合人口覆盖率(≥80%)</t>
  </si>
  <si>
    <t>群众对电视基本公共服务满意度(≥90%)</t>
  </si>
  <si>
    <t>广西广播电视运行维护费</t>
  </si>
  <si>
    <t>通过完成贺州分中心46座台站日常运行维护、办公区域维修维护、办公场地及交流干部宿舍租赁、251台上山道路建设、缴纳村级、乡镇级台站机房动力电费等工作，实现保障台站、办公区正常运行的目标，达到广西本地广播节目正常播出、单位正常运转的效果。</t>
  </si>
  <si>
    <t>维护台站数量(＝46座)
免费提供广西本地广播节目套数(＝1套)
开展维修维护次数(＝3次)
开展租赁工作次数(＝4次)
开展委托业务次数(＝2次)
缴纳动力电费的台站机房数量(＝10个)</t>
  </si>
  <si>
    <t>“三满”播出率(＝100%)
维修维护项目验收合格率(＝100%)
租赁工作完成率(＝100%)
委托业务验收合格率(＝100%)
台站机房动力电费缴纳完成率(＝100%)</t>
  </si>
  <si>
    <t>广西本地广播节目播出任务完成率(＝100%)
维修维护完成时间(2026年12月31日前)
租赁工作完成时间(2026年12月31日前)
委托业务完成时间(2026年12月31日前)
台站机房动力电费缴纳完成时间(2026年12月31日前)</t>
  </si>
  <si>
    <t>维修维护总费用(≤49.50万元)
租赁业务总费用(≤27.04万元)
委托业务总费用(≤8.96万元)
台站机房动力电费总费用(≤7.68万元)</t>
  </si>
  <si>
    <t>广西本地广播节目综合人口覆盖率(≥90%)</t>
  </si>
  <si>
    <t>群众对广播基本公共服务满意度(≥90%)</t>
  </si>
  <si>
    <t>补充运转公用经费</t>
  </si>
  <si>
    <t>通过完成2026年度货架、档案柜、会议桌、办公桌、会议椅等办公家具的采购，实现更新替换办公家具、确保各项工作顺利进行的目标，达到优化资源配置、提升工作效率的效果。</t>
  </si>
  <si>
    <t>采购货架数量(＝12组)
采购档案柜数量(＝4个)
采购会议桌数量(＝4张)
采购办公桌数量(＝4张)
采购茶水柜数量(＝1个)
采购会议椅数量(＝14张)</t>
  </si>
  <si>
    <t>办公设备验收合格率(＝100%)
办公设备政府采购率(≥95%)</t>
  </si>
  <si>
    <t>办公设备交付使用时间(2026年12月31日前)
设备采购完成时间(2026年12月31日前)</t>
  </si>
  <si>
    <t>货架购置成本(≤1.44万元)
档案柜购置成本(≤0.40万元)
会议桌购置成本(≤0.30万元)
办公桌购置成本(≤0.36万元)
茶水柜购置成本(≤0.08万元)
会议椅购置成本(≤0.42万元)</t>
  </si>
  <si>
    <t>对单位履职促进作用(显著)
采购的办公设备投入使用率(≥90%)</t>
  </si>
  <si>
    <t>家具、用具使用年限(≥15年)</t>
  </si>
  <si>
    <t>干部职工满意度(≥90%)</t>
  </si>
  <si>
    <t>中央广播节目无线覆盖（模拟）运行维护费</t>
  </si>
  <si>
    <t>通过对贺州分中心4座转播中国之声广播节目的台站开展2026年度安全播出保障和运行维护工作，实现确保这些台站稳定运行的目标，达到中国之声广播节目正常传输发射的效果。</t>
  </si>
  <si>
    <t>模拟发射机运行维护数量(＝4部)
通过无线覆盖（模拟）提供广播节目数量(＝1套)</t>
  </si>
  <si>
    <t>模拟发射机“三满”播出率(＝100%)</t>
  </si>
  <si>
    <t>中央模拟广播节目播出任务完成率(＝100%)</t>
  </si>
  <si>
    <t>运行维护成本(≤15万元)</t>
  </si>
  <si>
    <t>广播节目综合人口覆盖率(≥90%)</t>
  </si>
  <si>
    <t>中央广播电视节目无线覆盖（数字）运行维护费</t>
  </si>
  <si>
    <t>通过对贺州分中心36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</si>
  <si>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数字发射机运行维护数量(＝73部)
通过地面数字电视提供电视节目数量(＝12套)</t>
  </si>
  <si>
    <t>数字发射机“三满”播出率(＝100%)</t>
  </si>
  <si>
    <t>中央数字广播电视节目播出任务完成率(＝100%)</t>
  </si>
  <si>
    <t>运行维护成本(≤130万元)</t>
  </si>
  <si>
    <t>电视节目综合人口覆盖率(≥80%)</t>
  </si>
  <si>
    <t>群众对广播电视基本公共服务满意度(≥90%)</t>
  </si>
  <si>
    <t>通过完成单位公务用车的运行维护，实现确保单位车辆正常运行的目的，达到保障单位安全生产及广播电视安全播出的效果。</t>
  </si>
  <si>
    <t>公务用车维护数量(＝3辆)</t>
  </si>
  <si>
    <t>维护质量合格率(≥90%)
公务用车安全行驶率(≥90%)</t>
  </si>
  <si>
    <t>维护完成时限(2026年12月31日前)</t>
  </si>
  <si>
    <t>平均维护成本(≤1万元)</t>
  </si>
  <si>
    <t>保障工作顺利开展(良好)</t>
  </si>
  <si>
    <t>提高维持日常运转效果(显著)
公务用车故障发生率(＝0%)
公务用车使用年限(≥8年)</t>
  </si>
  <si>
    <t>用车部门满意度(≥90%)</t>
  </si>
  <si>
    <t>广西广播电视技术中心贺州分中心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</si>
</sst>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right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R3" sqref="R3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19" t="s">
        <v>300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168"/>
      <c r="P3" s="168"/>
      <c r="Q3" s="166"/>
      <c r="R3" s="166"/>
    </row>
    <row r="4" spans="1:20" ht="87.75" customHeight="1">
      <c r="A4" s="220" t="s">
        <v>187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49" t="s">
        <v>111</v>
      </c>
      <c r="B2" s="249"/>
      <c r="C2" s="249"/>
      <c r="D2" s="249"/>
      <c r="E2" s="249"/>
      <c r="F2" s="249"/>
      <c r="G2" s="249"/>
      <c r="H2" s="24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0" t="s">
        <v>49</v>
      </c>
      <c r="B4" s="250"/>
      <c r="C4" s="250"/>
      <c r="D4" s="250" t="s">
        <v>38</v>
      </c>
      <c r="E4" s="250" t="s">
        <v>50</v>
      </c>
      <c r="F4" s="251" t="s">
        <v>112</v>
      </c>
      <c r="G4" s="252"/>
      <c r="H4" s="25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0"/>
      <c r="B5" s="250"/>
      <c r="C5" s="250"/>
      <c r="D5" s="250"/>
      <c r="E5" s="250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4" t="s">
        <v>113</v>
      </c>
      <c r="B2" s="254"/>
      <c r="C2" s="254"/>
      <c r="D2" s="254"/>
      <c r="E2" s="254"/>
      <c r="F2" s="254"/>
      <c r="G2" s="254"/>
      <c r="H2" s="25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5" t="s">
        <v>49</v>
      </c>
      <c r="B4" s="255"/>
      <c r="C4" s="255"/>
      <c r="D4" s="255" t="s">
        <v>38</v>
      </c>
      <c r="E4" s="256" t="s">
        <v>50</v>
      </c>
      <c r="F4" s="255" t="s">
        <v>114</v>
      </c>
      <c r="G4" s="255"/>
      <c r="H4" s="257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5"/>
      <c r="B5" s="255"/>
      <c r="C5" s="255"/>
      <c r="D5" s="255"/>
      <c r="E5" s="256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3"/>
  <sheetViews>
    <sheetView showGridLines="0" topLeftCell="A7" workbookViewId="0">
      <selection activeCell="D4" sqref="D4:D5"/>
    </sheetView>
  </sheetViews>
  <sheetFormatPr defaultRowHeight="12.75"/>
  <cols>
    <col min="1" max="1" width="5.28515625" customWidth="1"/>
    <col min="2" max="2" width="9.85546875" customWidth="1"/>
    <col min="3" max="3" width="11.85546875" customWidth="1"/>
    <col min="4" max="4" width="20.140625" customWidth="1"/>
    <col min="5" max="5" width="8.42578125" customWidth="1"/>
    <col min="6" max="6" width="29.5703125" customWidth="1"/>
    <col min="7" max="7" width="24.5703125" customWidth="1"/>
    <col min="8" max="8" width="17.28515625" customWidth="1"/>
    <col min="9" max="9" width="20.7109375" customWidth="1"/>
    <col min="10" max="10" width="25.28515625" customWidth="1"/>
    <col min="11" max="11" width="6.140625" customWidth="1"/>
    <col min="12" max="12" width="14.42578125" customWidth="1"/>
    <col min="13" max="13" width="4.5703125" customWidth="1"/>
    <col min="14" max="14" width="15.8554687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1" t="s">
        <v>173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8" t="s">
        <v>151</v>
      </c>
      <c r="B4" s="258" t="s">
        <v>152</v>
      </c>
      <c r="C4" s="258" t="s">
        <v>48</v>
      </c>
      <c r="D4" s="258" t="s">
        <v>153</v>
      </c>
      <c r="E4" s="258" t="s">
        <v>176</v>
      </c>
      <c r="F4" s="258" t="s">
        <v>154</v>
      </c>
      <c r="G4" s="258" t="s">
        <v>157</v>
      </c>
      <c r="H4" s="258" t="s">
        <v>158</v>
      </c>
      <c r="I4" s="258" t="s">
        <v>159</v>
      </c>
      <c r="J4" s="258" t="s">
        <v>160</v>
      </c>
      <c r="K4" s="258" t="s">
        <v>161</v>
      </c>
      <c r="L4" s="258" t="s">
        <v>162</v>
      </c>
      <c r="M4" s="258" t="s">
        <v>163</v>
      </c>
      <c r="N4" s="258" t="s">
        <v>164</v>
      </c>
      <c r="O4" s="258" t="s">
        <v>165</v>
      </c>
      <c r="P4" s="171"/>
      <c r="Q4" s="171"/>
      <c r="R4" s="171"/>
      <c r="S4" s="171"/>
    </row>
    <row r="5" spans="1:19" s="169" customFormat="1" ht="36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191</v>
      </c>
      <c r="C7" s="192" t="s">
        <v>192</v>
      </c>
      <c r="D7" s="192"/>
      <c r="E7" s="193">
        <f>SUM(E8:E13)</f>
        <v>249.18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90" customHeight="1">
      <c r="A8" s="218">
        <v>1</v>
      </c>
      <c r="B8" s="192" t="s">
        <v>193</v>
      </c>
      <c r="C8" s="192" t="s">
        <v>189</v>
      </c>
      <c r="D8" s="192" t="s">
        <v>252</v>
      </c>
      <c r="E8" s="193">
        <v>5</v>
      </c>
      <c r="F8" s="191" t="s">
        <v>253</v>
      </c>
      <c r="G8" s="191" t="s">
        <v>254</v>
      </c>
      <c r="H8" s="191" t="s">
        <v>255</v>
      </c>
      <c r="I8" s="191" t="s">
        <v>256</v>
      </c>
      <c r="J8" s="191" t="s">
        <v>257</v>
      </c>
      <c r="K8" s="191"/>
      <c r="L8" s="191" t="s">
        <v>258</v>
      </c>
      <c r="M8" s="191"/>
      <c r="N8" s="191"/>
      <c r="O8" s="191" t="s">
        <v>259</v>
      </c>
      <c r="P8" s="171"/>
    </row>
    <row r="9" spans="1:19" s="169" customFormat="1" ht="142.5" customHeight="1">
      <c r="A9" s="218">
        <v>2</v>
      </c>
      <c r="B9" s="192" t="s">
        <v>193</v>
      </c>
      <c r="C9" s="192" t="s">
        <v>189</v>
      </c>
      <c r="D9" s="192" t="s">
        <v>260</v>
      </c>
      <c r="E9" s="193">
        <v>93.18</v>
      </c>
      <c r="F9" s="191" t="s">
        <v>261</v>
      </c>
      <c r="G9" s="191" t="s">
        <v>262</v>
      </c>
      <c r="H9" s="191" t="s">
        <v>263</v>
      </c>
      <c r="I9" s="191" t="s">
        <v>264</v>
      </c>
      <c r="J9" s="191" t="s">
        <v>265</v>
      </c>
      <c r="K9" s="191"/>
      <c r="L9" s="191" t="s">
        <v>266</v>
      </c>
      <c r="M9" s="191"/>
      <c r="N9" s="191"/>
      <c r="O9" s="191" t="s">
        <v>267</v>
      </c>
      <c r="P9" s="171"/>
    </row>
    <row r="10" spans="1:19" s="169" customFormat="1" ht="90" customHeight="1">
      <c r="A10" s="218">
        <v>3</v>
      </c>
      <c r="B10" s="192" t="s">
        <v>193</v>
      </c>
      <c r="C10" s="192" t="s">
        <v>189</v>
      </c>
      <c r="D10" s="192" t="s">
        <v>268</v>
      </c>
      <c r="E10" s="193">
        <v>3</v>
      </c>
      <c r="F10" s="191" t="s">
        <v>269</v>
      </c>
      <c r="G10" s="191" t="s">
        <v>270</v>
      </c>
      <c r="H10" s="191" t="s">
        <v>271</v>
      </c>
      <c r="I10" s="191" t="s">
        <v>272</v>
      </c>
      <c r="J10" s="191" t="s">
        <v>273</v>
      </c>
      <c r="K10" s="191"/>
      <c r="L10" s="191" t="s">
        <v>274</v>
      </c>
      <c r="M10" s="191"/>
      <c r="N10" s="191" t="s">
        <v>275</v>
      </c>
      <c r="O10" s="191" t="s">
        <v>276</v>
      </c>
      <c r="P10" s="171"/>
    </row>
    <row r="11" spans="1:19" s="169" customFormat="1" ht="90" customHeight="1">
      <c r="A11" s="218">
        <v>4</v>
      </c>
      <c r="B11" s="192" t="s">
        <v>193</v>
      </c>
      <c r="C11" s="192" t="s">
        <v>189</v>
      </c>
      <c r="D11" s="192" t="s">
        <v>277</v>
      </c>
      <c r="E11" s="193">
        <v>15</v>
      </c>
      <c r="F11" s="191" t="s">
        <v>278</v>
      </c>
      <c r="G11" s="191" t="s">
        <v>279</v>
      </c>
      <c r="H11" s="191" t="s">
        <v>280</v>
      </c>
      <c r="I11" s="191" t="s">
        <v>281</v>
      </c>
      <c r="J11" s="191" t="s">
        <v>282</v>
      </c>
      <c r="K11" s="191"/>
      <c r="L11" s="191" t="s">
        <v>283</v>
      </c>
      <c r="M11" s="191"/>
      <c r="N11" s="191"/>
      <c r="O11" s="191" t="s">
        <v>267</v>
      </c>
      <c r="P11" s="171"/>
    </row>
    <row r="12" spans="1:19" s="169" customFormat="1" ht="99" customHeight="1">
      <c r="A12" s="218">
        <v>5</v>
      </c>
      <c r="B12" s="192" t="s">
        <v>193</v>
      </c>
      <c r="C12" s="192" t="s">
        <v>189</v>
      </c>
      <c r="D12" s="192" t="s">
        <v>284</v>
      </c>
      <c r="E12" s="193">
        <v>130</v>
      </c>
      <c r="F12" s="191" t="s">
        <v>285</v>
      </c>
      <c r="G12" s="191" t="s">
        <v>286</v>
      </c>
      <c r="H12" s="191" t="s">
        <v>287</v>
      </c>
      <c r="I12" s="191" t="s">
        <v>288</v>
      </c>
      <c r="J12" s="191" t="s">
        <v>289</v>
      </c>
      <c r="K12" s="191"/>
      <c r="L12" s="191" t="s">
        <v>290</v>
      </c>
      <c r="M12" s="191"/>
      <c r="N12" s="191"/>
      <c r="O12" s="191" t="s">
        <v>291</v>
      </c>
      <c r="P12" s="171"/>
    </row>
    <row r="13" spans="1:19" s="169" customFormat="1" ht="90" customHeight="1">
      <c r="A13" s="218">
        <v>6</v>
      </c>
      <c r="B13" s="192" t="s">
        <v>193</v>
      </c>
      <c r="C13" s="192" t="s">
        <v>189</v>
      </c>
      <c r="D13" s="192" t="s">
        <v>108</v>
      </c>
      <c r="E13" s="193">
        <v>3</v>
      </c>
      <c r="F13" s="191" t="s">
        <v>292</v>
      </c>
      <c r="G13" s="191" t="s">
        <v>293</v>
      </c>
      <c r="H13" s="191" t="s">
        <v>294</v>
      </c>
      <c r="I13" s="191" t="s">
        <v>295</v>
      </c>
      <c r="J13" s="191" t="s">
        <v>296</v>
      </c>
      <c r="K13" s="191" t="s">
        <v>297</v>
      </c>
      <c r="L13" s="191" t="s">
        <v>298</v>
      </c>
      <c r="M13" s="191"/>
      <c r="N13" s="191"/>
      <c r="O13" s="191" t="s">
        <v>299</v>
      </c>
      <c r="P13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topLeftCell="A7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0" t="s">
        <v>155</v>
      </c>
      <c r="O1" s="260"/>
      <c r="P1" s="133"/>
      <c r="Q1" s="134"/>
      <c r="R1" s="135"/>
      <c r="S1" s="136"/>
    </row>
    <row r="2" spans="1:21" ht="35.25" customHeight="1">
      <c r="B2" s="261" t="s">
        <v>156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64" t="s">
        <v>151</v>
      </c>
      <c r="B5" s="259" t="s">
        <v>152</v>
      </c>
      <c r="C5" s="259" t="s">
        <v>48</v>
      </c>
      <c r="D5" s="259" t="s">
        <v>153</v>
      </c>
      <c r="E5" s="262" t="s">
        <v>176</v>
      </c>
      <c r="F5" s="259" t="s">
        <v>154</v>
      </c>
      <c r="G5" s="259" t="s">
        <v>157</v>
      </c>
      <c r="H5" s="259" t="s">
        <v>158</v>
      </c>
      <c r="I5" s="259" t="s">
        <v>159</v>
      </c>
      <c r="J5" s="259" t="s">
        <v>160</v>
      </c>
      <c r="K5" s="259" t="s">
        <v>161</v>
      </c>
      <c r="L5" s="259" t="s">
        <v>162</v>
      </c>
      <c r="M5" s="259" t="s">
        <v>163</v>
      </c>
      <c r="N5" s="259" t="s">
        <v>164</v>
      </c>
      <c r="O5" s="259" t="s">
        <v>165</v>
      </c>
      <c r="P5" s="133"/>
      <c r="Q5" s="134"/>
      <c r="R5" s="135"/>
      <c r="S5" s="136"/>
    </row>
    <row r="6" spans="1:21" ht="18.75" customHeight="1">
      <c r="A6" s="264"/>
      <c r="B6" s="259"/>
      <c r="C6" s="259"/>
      <c r="D6" s="259"/>
      <c r="E6" s="263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A5:A6"/>
    <mergeCell ref="B5:B6"/>
    <mergeCell ref="C5:C6"/>
    <mergeCell ref="D5:D6"/>
    <mergeCell ref="F5:F6"/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topLeftCell="A10" workbookViewId="0">
      <selection activeCell="D6" sqref="D6:D33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1" t="s">
        <v>170</v>
      </c>
      <c r="B2" s="222"/>
      <c r="C2" s="222"/>
      <c r="D2" s="222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3" t="s">
        <v>0</v>
      </c>
      <c r="B4" s="223"/>
      <c r="C4" s="224" t="s">
        <v>1</v>
      </c>
      <c r="D4" s="225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695.78921800000001</v>
      </c>
      <c r="C6" s="148" t="s">
        <v>6</v>
      </c>
      <c r="D6" s="199"/>
    </row>
    <row r="7" spans="1:4" ht="16.5" customHeight="1">
      <c r="A7" s="148" t="s">
        <v>7</v>
      </c>
      <c r="B7" s="197">
        <v>145</v>
      </c>
      <c r="C7" s="148" t="s">
        <v>8</v>
      </c>
      <c r="D7" s="199"/>
    </row>
    <row r="8" spans="1:4" ht="16.5" customHeight="1">
      <c r="A8" s="148" t="s">
        <v>9</v>
      </c>
      <c r="B8" s="197">
        <v>550.78921800000001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587.63002500000005</v>
      </c>
    </row>
    <row r="13" spans="1:4" ht="16.5" customHeight="1">
      <c r="A13" s="150" t="s">
        <v>127</v>
      </c>
      <c r="B13" s="197"/>
      <c r="C13" s="148" t="s">
        <v>15</v>
      </c>
      <c r="D13" s="199">
        <v>62.213375999999997</v>
      </c>
    </row>
    <row r="14" spans="1:4" ht="16.5" customHeight="1">
      <c r="A14" s="148" t="s">
        <v>128</v>
      </c>
      <c r="B14" s="197"/>
      <c r="C14" s="148" t="s">
        <v>16</v>
      </c>
      <c r="D14" s="199">
        <v>26.959129000000001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265">
        <v>0.72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265">
        <v>0.72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31.106687999999998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696.50921800000003</v>
      </c>
      <c r="C31" s="147" t="s">
        <v>32</v>
      </c>
      <c r="D31" s="199">
        <v>707.90921800000001</v>
      </c>
    </row>
    <row r="32" spans="1:4" ht="16.5" customHeight="1">
      <c r="A32" s="148" t="s">
        <v>33</v>
      </c>
      <c r="B32" s="198">
        <v>11.4</v>
      </c>
      <c r="C32" s="148" t="s">
        <v>35</v>
      </c>
      <c r="D32" s="199"/>
    </row>
    <row r="33" spans="1:12" ht="16.5" customHeight="1">
      <c r="A33" s="147" t="s">
        <v>36</v>
      </c>
      <c r="B33" s="198">
        <v>707.90921800000001</v>
      </c>
      <c r="C33" s="147" t="s">
        <v>37</v>
      </c>
      <c r="D33" s="199">
        <v>707.90921800000001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B19" sqref="B19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1" t="s">
        <v>171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7" t="s">
        <v>38</v>
      </c>
      <c r="B4" s="227" t="s">
        <v>39</v>
      </c>
      <c r="C4" s="227" t="s">
        <v>40</v>
      </c>
      <c r="D4" s="227" t="s">
        <v>41</v>
      </c>
      <c r="E4" s="227"/>
      <c r="F4" s="227"/>
      <c r="G4" s="227"/>
      <c r="H4" s="227"/>
      <c r="I4" s="227"/>
      <c r="J4" s="227" t="s">
        <v>34</v>
      </c>
      <c r="K4" s="227"/>
      <c r="L4" s="227"/>
      <c r="M4" s="227"/>
      <c r="N4" s="227"/>
      <c r="O4" s="227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7"/>
      <c r="B5" s="227"/>
      <c r="C5" s="227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190</v>
      </c>
      <c r="B7" s="175" t="s">
        <v>40</v>
      </c>
      <c r="C7" s="200">
        <v>707.90921800000001</v>
      </c>
      <c r="D7" s="200">
        <v>696.50921800000003</v>
      </c>
      <c r="E7" s="201">
        <v>695.78921800000001</v>
      </c>
      <c r="F7" s="170"/>
      <c r="G7" s="170"/>
      <c r="H7" s="170"/>
      <c r="I7" s="170">
        <v>0.72</v>
      </c>
      <c r="J7" s="170">
        <v>11.4</v>
      </c>
      <c r="K7" s="170"/>
      <c r="L7" s="170"/>
      <c r="M7" s="170"/>
      <c r="N7" s="170"/>
      <c r="O7" s="170">
        <v>11.4</v>
      </c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191</v>
      </c>
      <c r="B8" s="175" t="s">
        <v>192</v>
      </c>
      <c r="C8" s="200">
        <v>707.90921800000001</v>
      </c>
      <c r="D8" s="202">
        <v>696.50921800000003</v>
      </c>
      <c r="E8" s="203">
        <v>695.78921800000001</v>
      </c>
      <c r="F8" s="170"/>
      <c r="G8" s="170"/>
      <c r="H8" s="170"/>
      <c r="I8" s="170">
        <v>0.72</v>
      </c>
      <c r="J8" s="170">
        <v>11.4</v>
      </c>
      <c r="K8" s="170"/>
      <c r="L8" s="170"/>
      <c r="M8" s="170"/>
      <c r="N8" s="170"/>
      <c r="O8" s="170">
        <v>11.4</v>
      </c>
      <c r="P8" s="25"/>
    </row>
    <row r="9" spans="1:23" ht="24" customHeight="1">
      <c r="A9" s="204" t="s">
        <v>193</v>
      </c>
      <c r="B9" s="175" t="s">
        <v>189</v>
      </c>
      <c r="C9" s="200">
        <v>707.90921800000001</v>
      </c>
      <c r="D9" s="202">
        <v>696.50921800000003</v>
      </c>
      <c r="E9" s="203">
        <v>695.78921800000001</v>
      </c>
      <c r="F9" s="170"/>
      <c r="G9" s="170"/>
      <c r="H9" s="170"/>
      <c r="I9" s="170">
        <v>0.72</v>
      </c>
      <c r="J9" s="170">
        <v>11.4</v>
      </c>
      <c r="K9" s="170"/>
      <c r="L9" s="170"/>
      <c r="M9" s="170"/>
      <c r="N9" s="170"/>
      <c r="O9" s="170">
        <v>11.4</v>
      </c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"/>
  <sheetViews>
    <sheetView showGridLines="0" workbookViewId="0">
      <selection activeCell="N13" sqref="N13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8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0" t="s">
        <v>49</v>
      </c>
      <c r="B4" s="230"/>
      <c r="C4" s="230"/>
      <c r="D4" s="230" t="s">
        <v>38</v>
      </c>
      <c r="E4" s="230" t="s">
        <v>50</v>
      </c>
      <c r="F4" s="230" t="s">
        <v>51</v>
      </c>
      <c r="G4" s="230"/>
      <c r="H4" s="230"/>
      <c r="I4" s="230"/>
      <c r="J4" s="230"/>
      <c r="K4" s="230"/>
      <c r="L4" s="230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0"/>
      <c r="B5" s="230"/>
      <c r="C5" s="230"/>
      <c r="D5" s="230"/>
      <c r="E5" s="230"/>
      <c r="F5" s="230" t="s">
        <v>40</v>
      </c>
      <c r="G5" s="231" t="s">
        <v>52</v>
      </c>
      <c r="H5" s="231" t="s">
        <v>53</v>
      </c>
      <c r="I5" s="231"/>
      <c r="J5" s="231"/>
      <c r="K5" s="231"/>
      <c r="L5" s="231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0"/>
      <c r="B6" s="230"/>
      <c r="C6" s="230"/>
      <c r="D6" s="230"/>
      <c r="E6" s="230"/>
      <c r="F6" s="230"/>
      <c r="G6" s="231"/>
      <c r="H6" s="217" t="s">
        <v>188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190</v>
      </c>
      <c r="B8" s="205" t="s">
        <v>190</v>
      </c>
      <c r="C8" s="205" t="s">
        <v>190</v>
      </c>
      <c r="D8" s="211" t="s">
        <v>190</v>
      </c>
      <c r="E8" s="205" t="s">
        <v>40</v>
      </c>
      <c r="F8" s="212">
        <v>707.90921800000001</v>
      </c>
      <c r="G8" s="212">
        <v>458.729218</v>
      </c>
      <c r="H8" s="213">
        <v>249.18</v>
      </c>
      <c r="I8" s="214">
        <v>101.18</v>
      </c>
      <c r="J8" s="214">
        <v>145</v>
      </c>
      <c r="K8" s="214">
        <v>3</v>
      </c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191</v>
      </c>
      <c r="E9" s="205" t="s">
        <v>192</v>
      </c>
      <c r="F9" s="212">
        <v>707.90921800000001</v>
      </c>
      <c r="G9" s="212">
        <v>458.729218</v>
      </c>
      <c r="H9" s="213">
        <v>249.18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193</v>
      </c>
      <c r="E10" s="205" t="s">
        <v>189</v>
      </c>
      <c r="F10" s="212">
        <v>707.90921800000001</v>
      </c>
      <c r="G10" s="212">
        <v>458.729218</v>
      </c>
      <c r="H10" s="213">
        <v>249.18</v>
      </c>
      <c r="I10" s="214"/>
      <c r="J10" s="214"/>
      <c r="K10" s="214"/>
      <c r="L10" s="214"/>
      <c r="M10" s="33"/>
    </row>
    <row r="11" spans="1:23" ht="28.5" customHeight="1">
      <c r="A11" s="205" t="s">
        <v>194</v>
      </c>
      <c r="B11" s="205" t="s">
        <v>195</v>
      </c>
      <c r="C11" s="205" t="s">
        <v>196</v>
      </c>
      <c r="D11" s="211"/>
      <c r="E11" s="205" t="s">
        <v>197</v>
      </c>
      <c r="F11" s="212">
        <v>587.63002500000005</v>
      </c>
      <c r="G11" s="212">
        <v>338.45002499999998</v>
      </c>
      <c r="H11" s="213">
        <v>249.18</v>
      </c>
      <c r="I11" s="214">
        <v>101.18</v>
      </c>
      <c r="J11" s="214">
        <v>145</v>
      </c>
      <c r="K11" s="214">
        <v>3</v>
      </c>
      <c r="L11" s="214"/>
      <c r="M11" s="33"/>
    </row>
    <row r="12" spans="1:23" ht="28.5" customHeight="1">
      <c r="A12" s="205" t="s">
        <v>198</v>
      </c>
      <c r="B12" s="205" t="s">
        <v>199</v>
      </c>
      <c r="C12" s="205" t="s">
        <v>199</v>
      </c>
      <c r="D12" s="211"/>
      <c r="E12" s="205" t="s">
        <v>200</v>
      </c>
      <c r="F12" s="212">
        <v>41.475583999999998</v>
      </c>
      <c r="G12" s="212">
        <v>41.475583999999998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198</v>
      </c>
      <c r="B13" s="205" t="s">
        <v>199</v>
      </c>
      <c r="C13" s="205" t="s">
        <v>201</v>
      </c>
      <c r="D13" s="211"/>
      <c r="E13" s="205" t="s">
        <v>202</v>
      </c>
      <c r="F13" s="212">
        <v>20.737791999999999</v>
      </c>
      <c r="G13" s="212">
        <v>20.737791999999999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203</v>
      </c>
      <c r="B14" s="205" t="s">
        <v>204</v>
      </c>
      <c r="C14" s="205" t="s">
        <v>205</v>
      </c>
      <c r="D14" s="211"/>
      <c r="E14" s="205" t="s">
        <v>206</v>
      </c>
      <c r="F14" s="212">
        <v>16.590233000000001</v>
      </c>
      <c r="G14" s="212">
        <v>16.590233000000001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203</v>
      </c>
      <c r="B15" s="205" t="s">
        <v>204</v>
      </c>
      <c r="C15" s="205" t="s">
        <v>207</v>
      </c>
      <c r="D15" s="211"/>
      <c r="E15" s="205" t="s">
        <v>208</v>
      </c>
      <c r="F15" s="212">
        <v>10.368895999999999</v>
      </c>
      <c r="G15" s="212">
        <v>10.368895999999999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209</v>
      </c>
      <c r="B16" s="205" t="s">
        <v>205</v>
      </c>
      <c r="C16" s="205" t="s">
        <v>210</v>
      </c>
      <c r="D16" s="211"/>
      <c r="E16" s="205" t="s">
        <v>211</v>
      </c>
      <c r="F16" s="212">
        <v>31.106687999999998</v>
      </c>
      <c r="G16" s="212">
        <v>31.106687999999998</v>
      </c>
      <c r="H16" s="213"/>
      <c r="I16" s="214"/>
      <c r="J16" s="214"/>
      <c r="K16" s="214"/>
      <c r="L16" s="214"/>
      <c r="M16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A4" workbookViewId="0">
      <selection activeCell="F19" sqref="F19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2" t="s">
        <v>54</v>
      </c>
      <c r="B2" s="232"/>
      <c r="C2" s="232"/>
      <c r="D2" s="232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3" t="s">
        <v>0</v>
      </c>
      <c r="B4" s="234"/>
      <c r="C4" s="233" t="s">
        <v>1</v>
      </c>
      <c r="D4" s="234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151" t="s">
        <v>3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695.78921800000001</v>
      </c>
      <c r="C6" s="152" t="s">
        <v>56</v>
      </c>
      <c r="D6" s="216">
        <v>695.78921800000001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695.78921800000001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145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550.78921800000001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575.51002500000004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62.213375999999997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26.959129000000001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31.106687999999998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695.78921800000001</v>
      </c>
      <c r="C33" s="151" t="s">
        <v>85</v>
      </c>
      <c r="D33" s="216">
        <v>695.78921800000001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6"/>
  <sheetViews>
    <sheetView showGridLines="0" workbookViewId="0">
      <selection activeCell="E20" sqref="E20:E21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5" t="s">
        <v>86</v>
      </c>
      <c r="B2" s="235"/>
      <c r="C2" s="235"/>
      <c r="D2" s="235"/>
      <c r="E2" s="235"/>
      <c r="F2" s="235"/>
      <c r="G2" s="235"/>
      <c r="H2" s="235"/>
      <c r="I2" s="235"/>
      <c r="J2" s="235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6" t="s">
        <v>49</v>
      </c>
      <c r="B4" s="236"/>
      <c r="C4" s="236"/>
      <c r="D4" s="236" t="s">
        <v>38</v>
      </c>
      <c r="E4" s="236" t="s">
        <v>50</v>
      </c>
      <c r="F4" s="237" t="s">
        <v>87</v>
      </c>
      <c r="G4" s="238"/>
      <c r="H4" s="238"/>
      <c r="I4" s="238"/>
      <c r="J4" s="239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6"/>
      <c r="B5" s="236"/>
      <c r="C5" s="236"/>
      <c r="D5" s="236"/>
      <c r="E5" s="236"/>
      <c r="F5" s="236" t="s">
        <v>40</v>
      </c>
      <c r="G5" s="236" t="s">
        <v>52</v>
      </c>
      <c r="H5" s="236"/>
      <c r="I5" s="236"/>
      <c r="J5" s="236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6"/>
      <c r="B6" s="236"/>
      <c r="C6" s="236"/>
      <c r="D6" s="236"/>
      <c r="E6" s="236"/>
      <c r="F6" s="236"/>
      <c r="G6" s="61" t="s">
        <v>42</v>
      </c>
      <c r="H6" s="61" t="s">
        <v>88</v>
      </c>
      <c r="I6" s="61" t="s">
        <v>89</v>
      </c>
      <c r="J6" s="236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190</v>
      </c>
      <c r="B8" s="176" t="s">
        <v>190</v>
      </c>
      <c r="C8" s="176" t="s">
        <v>190</v>
      </c>
      <c r="D8" s="177" t="s">
        <v>190</v>
      </c>
      <c r="E8" s="178" t="s">
        <v>40</v>
      </c>
      <c r="F8" s="179">
        <v>695.78921800000001</v>
      </c>
      <c r="G8" s="179">
        <v>458.00921799999998</v>
      </c>
      <c r="H8" s="179">
        <v>400.12727000000001</v>
      </c>
      <c r="I8" s="179">
        <v>57.881948000000001</v>
      </c>
      <c r="J8" s="179">
        <v>237.78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191</v>
      </c>
      <c r="E9" s="180" t="s">
        <v>192</v>
      </c>
      <c r="F9" s="179">
        <v>695.78921800000001</v>
      </c>
      <c r="G9" s="179">
        <v>458.00921799999998</v>
      </c>
      <c r="H9" s="179">
        <v>400.12727000000001</v>
      </c>
      <c r="I9" s="179">
        <v>57.881948000000001</v>
      </c>
      <c r="J9" s="179">
        <v>237.78</v>
      </c>
      <c r="K9" s="58"/>
    </row>
    <row r="10" spans="1:22" ht="23.25" customHeight="1">
      <c r="A10" s="176"/>
      <c r="B10" s="176"/>
      <c r="C10" s="176"/>
      <c r="D10" s="177" t="s">
        <v>193</v>
      </c>
      <c r="E10" s="180" t="s">
        <v>189</v>
      </c>
      <c r="F10" s="179">
        <v>695.78921800000001</v>
      </c>
      <c r="G10" s="179">
        <v>458.00921799999998</v>
      </c>
      <c r="H10" s="179">
        <v>400.12727000000001</v>
      </c>
      <c r="I10" s="179">
        <v>57.881948000000001</v>
      </c>
      <c r="J10" s="179">
        <v>237.78</v>
      </c>
      <c r="K10" s="58"/>
    </row>
    <row r="11" spans="1:22" ht="23.25" customHeight="1">
      <c r="A11" s="176" t="s">
        <v>194</v>
      </c>
      <c r="B11" s="176" t="s">
        <v>195</v>
      </c>
      <c r="C11" s="176" t="s">
        <v>196</v>
      </c>
      <c r="D11" s="177"/>
      <c r="E11" s="180" t="s">
        <v>197</v>
      </c>
      <c r="F11" s="179">
        <v>575.51002500000004</v>
      </c>
      <c r="G11" s="179">
        <v>337.73002500000001</v>
      </c>
      <c r="H11" s="179">
        <v>279.84807699999999</v>
      </c>
      <c r="I11" s="179">
        <v>57.881948000000001</v>
      </c>
      <c r="J11" s="179">
        <v>237.78</v>
      </c>
      <c r="K11" s="58"/>
    </row>
    <row r="12" spans="1:22" ht="23.25" customHeight="1">
      <c r="A12" s="176" t="s">
        <v>198</v>
      </c>
      <c r="B12" s="176" t="s">
        <v>199</v>
      </c>
      <c r="C12" s="176" t="s">
        <v>199</v>
      </c>
      <c r="D12" s="177"/>
      <c r="E12" s="180" t="s">
        <v>200</v>
      </c>
      <c r="F12" s="179">
        <v>41.475583999999998</v>
      </c>
      <c r="G12" s="179">
        <v>41.475583999999998</v>
      </c>
      <c r="H12" s="179">
        <v>41.475583999999998</v>
      </c>
      <c r="I12" s="179"/>
      <c r="J12" s="179"/>
      <c r="K12" s="58"/>
    </row>
    <row r="13" spans="1:22" ht="23.25" customHeight="1">
      <c r="A13" s="176" t="s">
        <v>198</v>
      </c>
      <c r="B13" s="176" t="s">
        <v>199</v>
      </c>
      <c r="C13" s="176" t="s">
        <v>201</v>
      </c>
      <c r="D13" s="177"/>
      <c r="E13" s="180" t="s">
        <v>202</v>
      </c>
      <c r="F13" s="179">
        <v>20.737791999999999</v>
      </c>
      <c r="G13" s="179">
        <v>20.737791999999999</v>
      </c>
      <c r="H13" s="179">
        <v>20.737791999999999</v>
      </c>
      <c r="I13" s="179"/>
      <c r="J13" s="179"/>
      <c r="K13" s="58"/>
    </row>
    <row r="14" spans="1:22" ht="23.25" customHeight="1">
      <c r="A14" s="176" t="s">
        <v>203</v>
      </c>
      <c r="B14" s="176" t="s">
        <v>204</v>
      </c>
      <c r="C14" s="176" t="s">
        <v>205</v>
      </c>
      <c r="D14" s="177"/>
      <c r="E14" s="180" t="s">
        <v>206</v>
      </c>
      <c r="F14" s="179">
        <v>16.590233000000001</v>
      </c>
      <c r="G14" s="179">
        <v>16.590233000000001</v>
      </c>
      <c r="H14" s="179">
        <v>16.590233000000001</v>
      </c>
      <c r="I14" s="179"/>
      <c r="J14" s="179"/>
      <c r="K14" s="58"/>
    </row>
    <row r="15" spans="1:22" ht="23.25" customHeight="1">
      <c r="A15" s="176" t="s">
        <v>203</v>
      </c>
      <c r="B15" s="176" t="s">
        <v>204</v>
      </c>
      <c r="C15" s="176" t="s">
        <v>207</v>
      </c>
      <c r="D15" s="177"/>
      <c r="E15" s="180" t="s">
        <v>208</v>
      </c>
      <c r="F15" s="179">
        <v>10.368895999999999</v>
      </c>
      <c r="G15" s="179">
        <v>10.368895999999999</v>
      </c>
      <c r="H15" s="179">
        <v>10.368895999999999</v>
      </c>
      <c r="I15" s="179"/>
      <c r="J15" s="179"/>
      <c r="K15" s="58"/>
    </row>
    <row r="16" spans="1:22" ht="23.25" customHeight="1">
      <c r="A16" s="176" t="s">
        <v>209</v>
      </c>
      <c r="B16" s="176" t="s">
        <v>205</v>
      </c>
      <c r="C16" s="176" t="s">
        <v>210</v>
      </c>
      <c r="D16" s="177"/>
      <c r="E16" s="180" t="s">
        <v>211</v>
      </c>
      <c r="F16" s="179">
        <v>31.106687999999998</v>
      </c>
      <c r="G16" s="179">
        <v>31.106687999999998</v>
      </c>
      <c r="H16" s="179">
        <v>31.106687999999998</v>
      </c>
      <c r="I16" s="179"/>
      <c r="J16" s="179"/>
      <c r="K16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6"/>
  <sheetViews>
    <sheetView showGridLines="0" topLeftCell="A16" workbookViewId="0">
      <selection activeCell="I33" sqref="I33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0" t="s">
        <v>90</v>
      </c>
      <c r="B2" s="240"/>
      <c r="C2" s="240"/>
      <c r="D2" s="240"/>
      <c r="E2" s="240"/>
      <c r="F2" s="240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1" t="s">
        <v>91</v>
      </c>
      <c r="B4" s="242"/>
      <c r="C4" s="243"/>
      <c r="D4" s="241" t="s">
        <v>92</v>
      </c>
      <c r="E4" s="242"/>
      <c r="F4" s="243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190</v>
      </c>
      <c r="B7" s="181" t="s">
        <v>190</v>
      </c>
      <c r="C7" s="182" t="s">
        <v>40</v>
      </c>
      <c r="D7" s="183">
        <v>458.00921799999998</v>
      </c>
      <c r="E7" s="183">
        <v>400.12727000000001</v>
      </c>
      <c r="F7" s="183">
        <v>57.881948000000001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212</v>
      </c>
      <c r="B8" s="181"/>
      <c r="C8" s="182" t="s">
        <v>213</v>
      </c>
      <c r="D8" s="183">
        <v>387.16615000000002</v>
      </c>
      <c r="E8" s="183">
        <v>387.16615000000002</v>
      </c>
      <c r="F8" s="183"/>
      <c r="G8" s="80"/>
    </row>
    <row r="9" spans="1:14" ht="21.75" customHeight="1">
      <c r="A9" s="181" t="s">
        <v>212</v>
      </c>
      <c r="B9" s="181" t="s">
        <v>210</v>
      </c>
      <c r="C9" s="182" t="s">
        <v>214</v>
      </c>
      <c r="D9" s="183">
        <v>82.023600000000002</v>
      </c>
      <c r="E9" s="183">
        <v>82.023600000000002</v>
      </c>
      <c r="F9" s="183"/>
      <c r="G9" s="80"/>
    </row>
    <row r="10" spans="1:14" ht="21.75" customHeight="1">
      <c r="A10" s="181" t="s">
        <v>212</v>
      </c>
      <c r="B10" s="181" t="s">
        <v>205</v>
      </c>
      <c r="C10" s="182" t="s">
        <v>215</v>
      </c>
      <c r="D10" s="183">
        <v>4.8</v>
      </c>
      <c r="E10" s="183">
        <v>4.8</v>
      </c>
      <c r="F10" s="183"/>
      <c r="G10" s="80"/>
    </row>
    <row r="11" spans="1:14" ht="21.75" customHeight="1">
      <c r="A11" s="181" t="s">
        <v>212</v>
      </c>
      <c r="B11" s="181" t="s">
        <v>207</v>
      </c>
      <c r="C11" s="182" t="s">
        <v>216</v>
      </c>
      <c r="D11" s="183">
        <v>1.05</v>
      </c>
      <c r="E11" s="183">
        <v>1.05</v>
      </c>
      <c r="F11" s="183"/>
      <c r="G11" s="80"/>
    </row>
    <row r="12" spans="1:14" ht="21.75" customHeight="1">
      <c r="A12" s="181" t="s">
        <v>212</v>
      </c>
      <c r="B12" s="181" t="s">
        <v>196</v>
      </c>
      <c r="C12" s="182" t="s">
        <v>217</v>
      </c>
      <c r="D12" s="183">
        <v>177.19880000000001</v>
      </c>
      <c r="E12" s="183">
        <v>177.19880000000001</v>
      </c>
      <c r="F12" s="183"/>
      <c r="G12" s="80"/>
    </row>
    <row r="13" spans="1:14" ht="21.75" customHeight="1">
      <c r="A13" s="181" t="s">
        <v>212</v>
      </c>
      <c r="B13" s="181" t="s">
        <v>195</v>
      </c>
      <c r="C13" s="182" t="s">
        <v>218</v>
      </c>
      <c r="D13" s="183">
        <v>41.475583999999998</v>
      </c>
      <c r="E13" s="183">
        <v>41.475583999999998</v>
      </c>
      <c r="F13" s="183"/>
      <c r="G13" s="80"/>
    </row>
    <row r="14" spans="1:14" ht="21.75" customHeight="1">
      <c r="A14" s="181" t="s">
        <v>212</v>
      </c>
      <c r="B14" s="181" t="s">
        <v>219</v>
      </c>
      <c r="C14" s="182" t="s">
        <v>220</v>
      </c>
      <c r="D14" s="183">
        <v>20.737791999999999</v>
      </c>
      <c r="E14" s="183">
        <v>20.737791999999999</v>
      </c>
      <c r="F14" s="183"/>
      <c r="G14" s="80"/>
    </row>
    <row r="15" spans="1:14" ht="21.75" customHeight="1">
      <c r="A15" s="181" t="s">
        <v>212</v>
      </c>
      <c r="B15" s="181" t="s">
        <v>221</v>
      </c>
      <c r="C15" s="182" t="s">
        <v>222</v>
      </c>
      <c r="D15" s="183">
        <v>16.590233000000001</v>
      </c>
      <c r="E15" s="183">
        <v>16.590233000000001</v>
      </c>
      <c r="F15" s="183"/>
      <c r="G15" s="80"/>
    </row>
    <row r="16" spans="1:14" ht="21.75" customHeight="1">
      <c r="A16" s="181" t="s">
        <v>212</v>
      </c>
      <c r="B16" s="181" t="s">
        <v>204</v>
      </c>
      <c r="C16" s="182" t="s">
        <v>223</v>
      </c>
      <c r="D16" s="183">
        <v>10.368895999999999</v>
      </c>
      <c r="E16" s="183">
        <v>10.368895999999999</v>
      </c>
      <c r="F16" s="183"/>
      <c r="G16" s="80"/>
    </row>
    <row r="17" spans="1:7" ht="21.75" customHeight="1">
      <c r="A17" s="181" t="s">
        <v>212</v>
      </c>
      <c r="B17" s="181" t="s">
        <v>224</v>
      </c>
      <c r="C17" s="182" t="s">
        <v>225</v>
      </c>
      <c r="D17" s="183">
        <v>1.814557</v>
      </c>
      <c r="E17" s="183">
        <v>1.814557</v>
      </c>
      <c r="F17" s="183"/>
      <c r="G17" s="80"/>
    </row>
    <row r="18" spans="1:7" ht="21.75" customHeight="1">
      <c r="A18" s="181" t="s">
        <v>212</v>
      </c>
      <c r="B18" s="181" t="s">
        <v>226</v>
      </c>
      <c r="C18" s="182" t="s">
        <v>211</v>
      </c>
      <c r="D18" s="183">
        <v>31.106687999999998</v>
      </c>
      <c r="E18" s="183">
        <v>31.106687999999998</v>
      </c>
      <c r="F18" s="183"/>
      <c r="G18" s="80"/>
    </row>
    <row r="19" spans="1:7" ht="21.75" customHeight="1">
      <c r="A19" s="181" t="s">
        <v>227</v>
      </c>
      <c r="B19" s="181"/>
      <c r="C19" s="182" t="s">
        <v>228</v>
      </c>
      <c r="D19" s="183">
        <v>57.881948000000001</v>
      </c>
      <c r="E19" s="183"/>
      <c r="F19" s="183">
        <v>57.881948000000001</v>
      </c>
      <c r="G19" s="80"/>
    </row>
    <row r="20" spans="1:7" ht="21.75" customHeight="1">
      <c r="A20" s="181" t="s">
        <v>227</v>
      </c>
      <c r="B20" s="181" t="s">
        <v>210</v>
      </c>
      <c r="C20" s="182" t="s">
        <v>229</v>
      </c>
      <c r="D20" s="183">
        <v>5.41</v>
      </c>
      <c r="E20" s="183"/>
      <c r="F20" s="183">
        <v>5.41</v>
      </c>
      <c r="G20" s="80"/>
    </row>
    <row r="21" spans="1:7" ht="21.75" customHeight="1">
      <c r="A21" s="181" t="s">
        <v>227</v>
      </c>
      <c r="B21" s="181" t="s">
        <v>199</v>
      </c>
      <c r="C21" s="182" t="s">
        <v>230</v>
      </c>
      <c r="D21" s="183">
        <v>0.4</v>
      </c>
      <c r="E21" s="183"/>
      <c r="F21" s="183">
        <v>0.4</v>
      </c>
      <c r="G21" s="80"/>
    </row>
    <row r="22" spans="1:7" ht="21.75" customHeight="1">
      <c r="A22" s="181" t="s">
        <v>227</v>
      </c>
      <c r="B22" s="181" t="s">
        <v>201</v>
      </c>
      <c r="C22" s="182" t="s">
        <v>231</v>
      </c>
      <c r="D22" s="183">
        <v>1.8</v>
      </c>
      <c r="E22" s="183"/>
      <c r="F22" s="183">
        <v>1.8</v>
      </c>
      <c r="G22" s="80"/>
    </row>
    <row r="23" spans="1:7" ht="21.75" customHeight="1">
      <c r="A23" s="181" t="s">
        <v>227</v>
      </c>
      <c r="B23" s="181" t="s">
        <v>196</v>
      </c>
      <c r="C23" s="182" t="s">
        <v>232</v>
      </c>
      <c r="D23" s="183">
        <v>1.3</v>
      </c>
      <c r="E23" s="183"/>
      <c r="F23" s="183">
        <v>1.3</v>
      </c>
      <c r="G23" s="80"/>
    </row>
    <row r="24" spans="1:7" ht="21.75" customHeight="1">
      <c r="A24" s="181" t="s">
        <v>227</v>
      </c>
      <c r="B24" s="181" t="s">
        <v>219</v>
      </c>
      <c r="C24" s="182" t="s">
        <v>233</v>
      </c>
      <c r="D24" s="183">
        <v>5</v>
      </c>
      <c r="E24" s="183"/>
      <c r="F24" s="183">
        <v>5</v>
      </c>
      <c r="G24" s="80"/>
    </row>
    <row r="25" spans="1:7" ht="21.75" customHeight="1">
      <c r="A25" s="181" t="s">
        <v>227</v>
      </c>
      <c r="B25" s="181" t="s">
        <v>204</v>
      </c>
      <c r="C25" s="182" t="s">
        <v>234</v>
      </c>
      <c r="D25" s="183">
        <v>12</v>
      </c>
      <c r="E25" s="183"/>
      <c r="F25" s="183">
        <v>12</v>
      </c>
      <c r="G25" s="80"/>
    </row>
    <row r="26" spans="1:7" ht="21.75" customHeight="1">
      <c r="A26" s="181" t="s">
        <v>227</v>
      </c>
      <c r="B26" s="181" t="s">
        <v>226</v>
      </c>
      <c r="C26" s="182" t="s">
        <v>235</v>
      </c>
      <c r="D26" s="183">
        <v>0.5</v>
      </c>
      <c r="E26" s="183"/>
      <c r="F26" s="183">
        <v>0.5</v>
      </c>
      <c r="G26" s="80"/>
    </row>
    <row r="27" spans="1:7" ht="21.75" customHeight="1">
      <c r="A27" s="181" t="s">
        <v>227</v>
      </c>
      <c r="B27" s="181" t="s">
        <v>236</v>
      </c>
      <c r="C27" s="182" t="s">
        <v>101</v>
      </c>
      <c r="D27" s="183">
        <v>1.9402999999999999</v>
      </c>
      <c r="E27" s="183"/>
      <c r="F27" s="183">
        <v>1.9402999999999999</v>
      </c>
      <c r="G27" s="80"/>
    </row>
    <row r="28" spans="1:7" ht="21.75" customHeight="1">
      <c r="A28" s="181" t="s">
        <v>227</v>
      </c>
      <c r="B28" s="181" t="s">
        <v>237</v>
      </c>
      <c r="C28" s="182" t="s">
        <v>102</v>
      </c>
      <c r="D28" s="183">
        <v>0.76</v>
      </c>
      <c r="E28" s="183"/>
      <c r="F28" s="183">
        <v>0.76</v>
      </c>
      <c r="G28" s="80"/>
    </row>
    <row r="29" spans="1:7" ht="21.75" customHeight="1">
      <c r="A29" s="181" t="s">
        <v>227</v>
      </c>
      <c r="B29" s="181" t="s">
        <v>238</v>
      </c>
      <c r="C29" s="182" t="s">
        <v>105</v>
      </c>
      <c r="D29" s="183">
        <v>0.30120000000000002</v>
      </c>
      <c r="E29" s="183"/>
      <c r="F29" s="183">
        <v>0.30120000000000002</v>
      </c>
      <c r="G29" s="80"/>
    </row>
    <row r="30" spans="1:7" ht="21.75" customHeight="1">
      <c r="A30" s="181" t="s">
        <v>227</v>
      </c>
      <c r="B30" s="181" t="s">
        <v>239</v>
      </c>
      <c r="C30" s="182" t="s">
        <v>240</v>
      </c>
      <c r="D30" s="183">
        <v>5.1844479999999997</v>
      </c>
      <c r="E30" s="183"/>
      <c r="F30" s="183">
        <v>5.1844479999999997</v>
      </c>
      <c r="G30" s="80"/>
    </row>
    <row r="31" spans="1:7" ht="21.75" customHeight="1">
      <c r="A31" s="181" t="s">
        <v>227</v>
      </c>
      <c r="B31" s="181" t="s">
        <v>241</v>
      </c>
      <c r="C31" s="182" t="s">
        <v>108</v>
      </c>
      <c r="D31" s="183">
        <v>7.12</v>
      </c>
      <c r="E31" s="183"/>
      <c r="F31" s="183">
        <v>7.12</v>
      </c>
      <c r="G31" s="80"/>
    </row>
    <row r="32" spans="1:7" ht="21.75" customHeight="1">
      <c r="A32" s="181" t="s">
        <v>227</v>
      </c>
      <c r="B32" s="181" t="s">
        <v>242</v>
      </c>
      <c r="C32" s="182" t="s">
        <v>243</v>
      </c>
      <c r="D32" s="183">
        <v>0.2</v>
      </c>
      <c r="E32" s="183"/>
      <c r="F32" s="183">
        <v>0.2</v>
      </c>
      <c r="G32" s="80"/>
    </row>
    <row r="33" spans="1:7" ht="21.75" customHeight="1">
      <c r="A33" s="181" t="s">
        <v>227</v>
      </c>
      <c r="B33" s="181" t="s">
        <v>244</v>
      </c>
      <c r="C33" s="182" t="s">
        <v>245</v>
      </c>
      <c r="D33" s="183">
        <v>0.05</v>
      </c>
      <c r="E33" s="183"/>
      <c r="F33" s="183">
        <v>0.05</v>
      </c>
      <c r="G33" s="80"/>
    </row>
    <row r="34" spans="1:7" ht="21.75" customHeight="1">
      <c r="A34" s="181" t="s">
        <v>227</v>
      </c>
      <c r="B34" s="181" t="s">
        <v>246</v>
      </c>
      <c r="C34" s="182" t="s">
        <v>247</v>
      </c>
      <c r="D34" s="183">
        <v>15.916</v>
      </c>
      <c r="E34" s="183"/>
      <c r="F34" s="183">
        <v>15.916</v>
      </c>
      <c r="G34" s="80"/>
    </row>
    <row r="35" spans="1:7" ht="21.75" customHeight="1">
      <c r="A35" s="181" t="s">
        <v>248</v>
      </c>
      <c r="B35" s="181"/>
      <c r="C35" s="182" t="s">
        <v>249</v>
      </c>
      <c r="D35" s="183">
        <v>12.961119999999999</v>
      </c>
      <c r="E35" s="183">
        <v>12.961119999999999</v>
      </c>
      <c r="F35" s="183"/>
      <c r="G35" s="80"/>
    </row>
    <row r="36" spans="1:7" ht="21.75" customHeight="1">
      <c r="A36" s="181" t="s">
        <v>248</v>
      </c>
      <c r="B36" s="181" t="s">
        <v>246</v>
      </c>
      <c r="C36" s="182" t="s">
        <v>250</v>
      </c>
      <c r="D36" s="183">
        <v>12.961119999999999</v>
      </c>
      <c r="E36" s="183">
        <v>12.961119999999999</v>
      </c>
      <c r="F36" s="183"/>
      <c r="G36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C22" sqref="C22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4" t="s">
        <v>38</v>
      </c>
      <c r="B4" s="244" t="s">
        <v>97</v>
      </c>
      <c r="C4" s="244" t="s">
        <v>98</v>
      </c>
      <c r="D4" s="244" t="s">
        <v>99</v>
      </c>
      <c r="E4" s="244" t="s">
        <v>100</v>
      </c>
      <c r="F4" s="244"/>
      <c r="G4" s="244"/>
      <c r="H4" s="244"/>
      <c r="I4" s="244"/>
      <c r="J4" s="244"/>
      <c r="K4" s="244" t="s">
        <v>101</v>
      </c>
      <c r="L4" s="244" t="s">
        <v>102</v>
      </c>
      <c r="M4" s="244"/>
      <c r="N4" s="244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4"/>
      <c r="B5" s="244"/>
      <c r="C5" s="244"/>
      <c r="D5" s="244"/>
      <c r="E5" s="244" t="s">
        <v>40</v>
      </c>
      <c r="F5" s="244" t="s">
        <v>103</v>
      </c>
      <c r="G5" s="244" t="s">
        <v>104</v>
      </c>
      <c r="H5" s="244"/>
      <c r="I5" s="244"/>
      <c r="J5" s="246" t="s">
        <v>105</v>
      </c>
      <c r="K5" s="244"/>
      <c r="L5" s="244" t="s">
        <v>42</v>
      </c>
      <c r="M5" s="244" t="s">
        <v>106</v>
      </c>
      <c r="N5" s="244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4"/>
      <c r="B6" s="244"/>
      <c r="C6" s="244"/>
      <c r="D6" s="244"/>
      <c r="E6" s="244"/>
      <c r="F6" s="244"/>
      <c r="G6" s="244"/>
      <c r="H6" s="244"/>
      <c r="I6" s="244"/>
      <c r="J6" s="246"/>
      <c r="K6" s="244"/>
      <c r="L6" s="244"/>
      <c r="M6" s="244"/>
      <c r="N6" s="244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4"/>
      <c r="B7" s="244"/>
      <c r="C7" s="244"/>
      <c r="D7" s="244"/>
      <c r="E7" s="244"/>
      <c r="F7" s="244"/>
      <c r="G7" s="244" t="s">
        <v>42</v>
      </c>
      <c r="H7" s="244" t="s">
        <v>109</v>
      </c>
      <c r="I7" s="244" t="s">
        <v>108</v>
      </c>
      <c r="J7" s="246"/>
      <c r="K7" s="244"/>
      <c r="L7" s="244"/>
      <c r="M7" s="244"/>
      <c r="N7" s="244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4"/>
      <c r="B8" s="244"/>
      <c r="C8" s="244"/>
      <c r="D8" s="244"/>
      <c r="E8" s="244"/>
      <c r="F8" s="244"/>
      <c r="G8" s="244"/>
      <c r="H8" s="244"/>
      <c r="I8" s="244"/>
      <c r="J8" s="246"/>
      <c r="K8" s="244"/>
      <c r="L8" s="244"/>
      <c r="M8" s="244"/>
      <c r="N8" s="244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190</v>
      </c>
      <c r="B10" s="185" t="s">
        <v>40</v>
      </c>
      <c r="C10" s="187" t="s">
        <v>190</v>
      </c>
      <c r="D10" s="188">
        <v>10.121499999999999</v>
      </c>
      <c r="E10" s="188">
        <v>7.4211999999999998</v>
      </c>
      <c r="F10" s="188"/>
      <c r="G10" s="188">
        <v>7.12</v>
      </c>
      <c r="H10" s="188"/>
      <c r="I10" s="188">
        <v>7.12</v>
      </c>
      <c r="J10" s="188">
        <v>0.30120000000000002</v>
      </c>
      <c r="K10" s="188">
        <v>1.9402999999999999</v>
      </c>
      <c r="L10" s="188">
        <v>0.76</v>
      </c>
      <c r="M10" s="188">
        <v>0.76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191</v>
      </c>
      <c r="B11" s="186" t="s">
        <v>192</v>
      </c>
      <c r="C11" s="190"/>
      <c r="D11" s="188">
        <v>10.121499999999999</v>
      </c>
      <c r="E11" s="188">
        <v>7.4211999999999998</v>
      </c>
      <c r="F11" s="188"/>
      <c r="G11" s="188">
        <v>7.12</v>
      </c>
      <c r="H11" s="188"/>
      <c r="I11" s="188">
        <v>7.12</v>
      </c>
      <c r="J11" s="188">
        <v>0.30120000000000002</v>
      </c>
      <c r="K11" s="188">
        <v>1.9402999999999999</v>
      </c>
      <c r="L11" s="188">
        <v>0.76</v>
      </c>
      <c r="M11" s="188">
        <v>0.76</v>
      </c>
      <c r="N11" s="188"/>
      <c r="O11" s="94"/>
    </row>
    <row r="12" spans="1:45" ht="21" customHeight="1">
      <c r="A12" s="189" t="s">
        <v>193</v>
      </c>
      <c r="B12" s="186" t="s">
        <v>189</v>
      </c>
      <c r="C12" s="190" t="s">
        <v>251</v>
      </c>
      <c r="D12" s="188">
        <v>10.121499999999999</v>
      </c>
      <c r="E12" s="188">
        <v>7.4211999999999998</v>
      </c>
      <c r="F12" s="188"/>
      <c r="G12" s="188">
        <v>7.12</v>
      </c>
      <c r="H12" s="188"/>
      <c r="I12" s="188">
        <v>7.12</v>
      </c>
      <c r="J12" s="188">
        <v>0.30120000000000002</v>
      </c>
      <c r="K12" s="188">
        <v>1.9402999999999999</v>
      </c>
      <c r="L12" s="188">
        <v>0.76</v>
      </c>
      <c r="M12" s="188">
        <v>0.76</v>
      </c>
      <c r="N12" s="188"/>
      <c r="O12" s="94"/>
    </row>
  </sheetData>
  <mergeCells count="18">
    <mergeCell ref="L5:L8"/>
    <mergeCell ref="M5:M8"/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2026-02-10T11:04:07Z</dcterms:modified>
</cp:coreProperties>
</file>