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<sst xmlns="http://schemas.openxmlformats.org/spreadsheetml/2006/main" count="53" uniqueCount="39">
  <si>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广西广播电视监测中心2023年度公开招聘实际操作能力测试成绩、面试成绩及总成绩</t>
  </si>
  <si>
    <t>报考岗位</t>
  </si>
  <si>
    <t>岗位内排名</t>
  </si>
  <si>
    <t>姓名</t>
  </si>
  <si>
    <t>笔试成绩</t>
  </si>
  <si>
    <t>实际操作能力测试成绩</t>
  </si>
  <si>
    <t>面试成绩</t>
  </si>
  <si>
    <t>总成绩</t>
  </si>
  <si>
    <t>备注</t>
  </si>
  <si>
    <t>管理岗</t>
  </si>
  <si>
    <t>1</t>
  </si>
  <si>
    <t>黄茜</t>
  </si>
  <si>
    <t>进入考核</t>
  </si>
  <si>
    <t>2</t>
  </si>
  <si>
    <t>梁诗婷</t>
  </si>
  <si>
    <t>3</t>
  </si>
  <si>
    <t>卢珊珊</t>
  </si>
  <si>
    <t>4</t>
  </si>
  <si>
    <t>蒙晓</t>
  </si>
  <si>
    <t>5</t>
  </si>
  <si>
    <t>刘又菀</t>
  </si>
  <si>
    <t>6</t>
  </si>
  <si>
    <t>刁炳贞</t>
  </si>
  <si>
    <t>7</t>
  </si>
  <si>
    <t>蒋深旭</t>
  </si>
  <si>
    <t>8</t>
  </si>
  <si>
    <t>钟永佳</t>
  </si>
  <si>
    <t>专业技术岗</t>
  </si>
  <si>
    <t>於文</t>
  </si>
  <si>
    <t>诸葛天权</t>
  </si>
  <si>
    <t>左礼建</t>
  </si>
  <si>
    <t>林家宁</t>
  </si>
  <si>
    <t>覃广达</t>
  </si>
  <si>
    <t>陈莹</t>
  </si>
  <si>
    <t>曹权</t>
  </si>
  <si>
    <t>农大辉</t>
  </si>
  <si>
    <t>缺考</t>
  </si>
  <si>
    <t>9</t>
  </si>
  <si>
    <t>龚征宇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</si>
</sst>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19050</xdr:rowOff>
    </xdr:from>
    <xdr:to>
      <xdr:col>4</xdr:col>
      <xdr:colOff>952500</xdr:colOff>
      <xdr:row>3</xdr:row>
      <xdr:rowOff>0</xdr:rowOff>
    </xdr:to>
    <xdr:sp>
      <xdr:nvSpPr>
        <xdr:cNvPr id="1" name="Line 121"/>
        <xdr:cNvSpPr>
          <a:spLocks/>
        </xdr:cNvSpPr>
      </xdr:nvSpPr>
      <xdr:spPr>
        <a:xfrm>
          <a:off x="2971800" y="1381125"/>
          <a:ext cx="952500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952500</xdr:colOff>
      <xdr:row>3</xdr:row>
      <xdr:rowOff>342900</xdr:rowOff>
    </xdr:to>
    <xdr:sp>
      <xdr:nvSpPr>
        <xdr:cNvPr id="2" name="Line 122"/>
        <xdr:cNvSpPr>
          <a:spLocks/>
        </xdr:cNvSpPr>
      </xdr:nvSpPr>
      <xdr:spPr>
        <a:xfrm>
          <a:off x="2971800" y="171450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952500</xdr:colOff>
      <xdr:row>4</xdr:row>
      <xdr:rowOff>342900</xdr:rowOff>
    </xdr:to>
    <xdr:sp>
      <xdr:nvSpPr>
        <xdr:cNvPr id="3" name="Line 123"/>
        <xdr:cNvSpPr>
          <a:spLocks/>
        </xdr:cNvSpPr>
      </xdr:nvSpPr>
      <xdr:spPr>
        <a:xfrm>
          <a:off x="2971800" y="2066925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0</xdr:rowOff>
    </xdr:from>
    <xdr:to>
      <xdr:col>4</xdr:col>
      <xdr:colOff>952500</xdr:colOff>
      <xdr:row>5</xdr:row>
      <xdr:rowOff>342900</xdr:rowOff>
    </xdr:to>
    <xdr:sp>
      <xdr:nvSpPr>
        <xdr:cNvPr id="4" name="Line 124"/>
        <xdr:cNvSpPr>
          <a:spLocks/>
        </xdr:cNvSpPr>
      </xdr:nvSpPr>
      <xdr:spPr>
        <a:xfrm>
          <a:off x="2971800" y="241935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952500</xdr:colOff>
      <xdr:row>6</xdr:row>
      <xdr:rowOff>342900</xdr:rowOff>
    </xdr:to>
    <xdr:sp>
      <xdr:nvSpPr>
        <xdr:cNvPr id="5" name="Line 125"/>
        <xdr:cNvSpPr>
          <a:spLocks/>
        </xdr:cNvSpPr>
      </xdr:nvSpPr>
      <xdr:spPr>
        <a:xfrm>
          <a:off x="2971800" y="2771775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952500</xdr:colOff>
      <xdr:row>7</xdr:row>
      <xdr:rowOff>342900</xdr:rowOff>
    </xdr:to>
    <xdr:sp>
      <xdr:nvSpPr>
        <xdr:cNvPr id="6" name="Line 126"/>
        <xdr:cNvSpPr>
          <a:spLocks/>
        </xdr:cNvSpPr>
      </xdr:nvSpPr>
      <xdr:spPr>
        <a:xfrm>
          <a:off x="2971800" y="312420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952500</xdr:colOff>
      <xdr:row>8</xdr:row>
      <xdr:rowOff>342900</xdr:rowOff>
    </xdr:to>
    <xdr:sp>
      <xdr:nvSpPr>
        <xdr:cNvPr id="7" name="Line 127"/>
        <xdr:cNvSpPr>
          <a:spLocks/>
        </xdr:cNvSpPr>
      </xdr:nvSpPr>
      <xdr:spPr>
        <a:xfrm>
          <a:off x="2971800" y="3476625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0</xdr:rowOff>
    </xdr:from>
    <xdr:to>
      <xdr:col>4</xdr:col>
      <xdr:colOff>952500</xdr:colOff>
      <xdr:row>9</xdr:row>
      <xdr:rowOff>342900</xdr:rowOff>
    </xdr:to>
    <xdr:sp>
      <xdr:nvSpPr>
        <xdr:cNvPr id="8" name="Line 128"/>
        <xdr:cNvSpPr>
          <a:spLocks/>
        </xdr:cNvSpPr>
      </xdr:nvSpPr>
      <xdr:spPr>
        <a:xfrm>
          <a:off x="2971800" y="382905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11.00390625" style="1" customWidth="1"/>
    <col min="2" max="2" width="7.375" style="1" customWidth="1"/>
    <col min="3" max="3" width="10.875" style="1" customWidth="1"/>
    <col min="4" max="4" width="9.75390625" style="1" customWidth="1"/>
    <col min="5" max="5" width="12.625" style="1" customWidth="1"/>
    <col min="6" max="6" width="9.50390625" style="1" customWidth="1"/>
    <col min="7" max="7" width="9.125" style="1" customWidth="1"/>
    <col min="8" max="8" width="19.00390625" style="1" customWidth="1"/>
    <col min="9" max="16384" width="9.00390625" style="1" customWidth="1"/>
  </cols>
  <sheetData>
    <row r="1" spans="1:8" ht="69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7.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27.75" customHeight="1">
      <c r="A3" s="5" t="s">
        <v>9</v>
      </c>
      <c r="B3" s="6" t="s">
        <v>10</v>
      </c>
      <c r="C3" s="7" t="s">
        <v>11</v>
      </c>
      <c r="D3" s="8">
        <v>90</v>
      </c>
      <c r="E3" s="9"/>
      <c r="F3" s="10">
        <v>81.8</v>
      </c>
      <c r="G3" s="10">
        <f aca="true" t="shared" si="0" ref="G3:G10">D3*60%+F3*40%</f>
        <v>86.72</v>
      </c>
      <c r="H3" s="9" t="s">
        <v>12</v>
      </c>
    </row>
    <row r="4" spans="1:8" ht="27.75" customHeight="1">
      <c r="A4" s="11"/>
      <c r="B4" s="6" t="s">
        <v>13</v>
      </c>
      <c r="C4" s="12" t="s">
        <v>14</v>
      </c>
      <c r="D4" s="8">
        <v>89</v>
      </c>
      <c r="E4" s="9"/>
      <c r="F4" s="10">
        <v>82.8</v>
      </c>
      <c r="G4" s="10">
        <f t="shared" si="0"/>
        <v>86.52</v>
      </c>
      <c r="H4" s="9" t="s">
        <v>12</v>
      </c>
    </row>
    <row r="5" spans="1:8" ht="27.75" customHeight="1">
      <c r="A5" s="11"/>
      <c r="B5" s="6" t="s">
        <v>15</v>
      </c>
      <c r="C5" s="12" t="s">
        <v>16</v>
      </c>
      <c r="D5" s="8">
        <v>88</v>
      </c>
      <c r="E5" s="9"/>
      <c r="F5" s="10">
        <v>82.8</v>
      </c>
      <c r="G5" s="10">
        <f t="shared" si="0"/>
        <v>85.91999999999999</v>
      </c>
      <c r="H5" s="9" t="s">
        <v>12</v>
      </c>
    </row>
    <row r="6" spans="1:8" ht="27.75" customHeight="1">
      <c r="A6" s="11"/>
      <c r="B6" s="6" t="s">
        <v>17</v>
      </c>
      <c r="C6" s="12" t="s">
        <v>18</v>
      </c>
      <c r="D6" s="8">
        <v>87</v>
      </c>
      <c r="E6" s="9"/>
      <c r="F6" s="10">
        <v>83.4</v>
      </c>
      <c r="G6" s="10">
        <f t="shared" si="0"/>
        <v>85.56</v>
      </c>
      <c r="H6" s="9"/>
    </row>
    <row r="7" spans="1:8" ht="27.75" customHeight="1">
      <c r="A7" s="11"/>
      <c r="B7" s="6" t="s">
        <v>19</v>
      </c>
      <c r="C7" s="12" t="s">
        <v>20</v>
      </c>
      <c r="D7" s="8">
        <v>86</v>
      </c>
      <c r="E7" s="9"/>
      <c r="F7" s="10">
        <v>81.8</v>
      </c>
      <c r="G7" s="10">
        <f t="shared" si="0"/>
        <v>84.32</v>
      </c>
      <c r="H7" s="9"/>
    </row>
    <row r="8" spans="1:8" ht="27.75" customHeight="1">
      <c r="A8" s="11"/>
      <c r="B8" s="6" t="s">
        <v>21</v>
      </c>
      <c r="C8" s="7" t="s">
        <v>22</v>
      </c>
      <c r="D8" s="8">
        <v>85</v>
      </c>
      <c r="E8" s="9"/>
      <c r="F8" s="10">
        <v>80</v>
      </c>
      <c r="G8" s="10">
        <f t="shared" si="0"/>
        <v>83</v>
      </c>
      <c r="H8" s="9"/>
    </row>
    <row r="9" spans="1:8" ht="27.75" customHeight="1">
      <c r="A9" s="11"/>
      <c r="B9" s="6" t="s">
        <v>23</v>
      </c>
      <c r="C9" s="12" t="s">
        <v>24</v>
      </c>
      <c r="D9" s="8">
        <v>83</v>
      </c>
      <c r="E9" s="9"/>
      <c r="F9" s="10">
        <v>80.6</v>
      </c>
      <c r="G9" s="10">
        <f t="shared" si="0"/>
        <v>82.03999999999999</v>
      </c>
      <c r="H9" s="9"/>
    </row>
    <row r="10" spans="1:8" ht="27.75" customHeight="1">
      <c r="A10" s="11"/>
      <c r="B10" s="6" t="s">
        <v>25</v>
      </c>
      <c r="C10" s="12" t="s">
        <v>26</v>
      </c>
      <c r="D10" s="8">
        <v>83</v>
      </c>
      <c r="E10" s="9"/>
      <c r="F10" s="10">
        <v>78</v>
      </c>
      <c r="G10" s="10">
        <f t="shared" si="0"/>
        <v>81</v>
      </c>
      <c r="H10" s="9"/>
    </row>
    <row r="11" spans="1:8" ht="27.75" customHeight="1">
      <c r="A11" s="13" t="s">
        <v>27</v>
      </c>
      <c r="B11" s="13" t="s">
        <v>10</v>
      </c>
      <c r="C11" s="14" t="s">
        <v>28</v>
      </c>
      <c r="D11" s="15">
        <v>73.5</v>
      </c>
      <c r="E11" s="8">
        <v>89</v>
      </c>
      <c r="F11" s="10">
        <v>83.6</v>
      </c>
      <c r="G11" s="10">
        <f>D11*40%+E11*30%+F11*30%</f>
        <v>81.18</v>
      </c>
      <c r="H11" s="9" t="s">
        <v>12</v>
      </c>
    </row>
    <row r="12" spans="1:8" ht="27.75" customHeight="1">
      <c r="A12" s="13"/>
      <c r="B12" s="13" t="s">
        <v>13</v>
      </c>
      <c r="C12" s="14" t="s">
        <v>29</v>
      </c>
      <c r="D12" s="15">
        <v>67.5</v>
      </c>
      <c r="E12" s="8">
        <v>89</v>
      </c>
      <c r="F12" s="10">
        <v>74.4</v>
      </c>
      <c r="G12" s="10">
        <f aca="true" t="shared" si="1" ref="G12:G19">D12*40%+E12*30%+F12*30%</f>
        <v>76.02000000000001</v>
      </c>
      <c r="H12" s="9" t="s">
        <v>12</v>
      </c>
    </row>
    <row r="13" spans="1:8" ht="27.75" customHeight="1">
      <c r="A13" s="13"/>
      <c r="B13" s="13" t="s">
        <v>15</v>
      </c>
      <c r="C13" s="14" t="s">
        <v>30</v>
      </c>
      <c r="D13" s="8">
        <v>71</v>
      </c>
      <c r="E13" s="8">
        <v>80</v>
      </c>
      <c r="F13" s="10">
        <v>78.2</v>
      </c>
      <c r="G13" s="10">
        <f t="shared" si="1"/>
        <v>75.86000000000001</v>
      </c>
      <c r="H13" s="9" t="s">
        <v>12</v>
      </c>
    </row>
    <row r="14" spans="1:8" ht="27.75" customHeight="1">
      <c r="A14" s="13"/>
      <c r="B14" s="13" t="s">
        <v>17</v>
      </c>
      <c r="C14" s="14" t="s">
        <v>31</v>
      </c>
      <c r="D14" s="15">
        <v>74.5</v>
      </c>
      <c r="E14" s="8">
        <v>71</v>
      </c>
      <c r="F14" s="10">
        <v>79.6</v>
      </c>
      <c r="G14" s="10">
        <f t="shared" si="1"/>
        <v>74.98</v>
      </c>
      <c r="H14" s="9"/>
    </row>
    <row r="15" spans="1:8" ht="27.75" customHeight="1">
      <c r="A15" s="13"/>
      <c r="B15" s="13" t="s">
        <v>19</v>
      </c>
      <c r="C15" s="14" t="s">
        <v>32</v>
      </c>
      <c r="D15" s="8">
        <v>66</v>
      </c>
      <c r="E15" s="8">
        <v>63</v>
      </c>
      <c r="F15" s="10">
        <v>79.6</v>
      </c>
      <c r="G15" s="10">
        <f t="shared" si="1"/>
        <v>69.17999999999999</v>
      </c>
      <c r="H15" s="9"/>
    </row>
    <row r="16" spans="1:8" ht="27.75" customHeight="1">
      <c r="A16" s="13"/>
      <c r="B16" s="13" t="s">
        <v>21</v>
      </c>
      <c r="C16" s="14" t="s">
        <v>33</v>
      </c>
      <c r="D16" s="15">
        <v>65.5</v>
      </c>
      <c r="E16" s="8">
        <v>68</v>
      </c>
      <c r="F16" s="10">
        <v>69.4</v>
      </c>
      <c r="G16" s="10">
        <f t="shared" si="1"/>
        <v>67.42</v>
      </c>
      <c r="H16" s="9"/>
    </row>
    <row r="17" spans="1:8" ht="27.75" customHeight="1">
      <c r="A17" s="13"/>
      <c r="B17" s="13" t="s">
        <v>23</v>
      </c>
      <c r="C17" s="14" t="s">
        <v>34</v>
      </c>
      <c r="D17" s="8">
        <v>71</v>
      </c>
      <c r="E17" s="8">
        <v>54</v>
      </c>
      <c r="F17" s="10">
        <v>75.6</v>
      </c>
      <c r="G17" s="10">
        <f t="shared" si="1"/>
        <v>67.28</v>
      </c>
      <c r="H17" s="9"/>
    </row>
    <row r="18" spans="1:8" ht="27.75" customHeight="1">
      <c r="A18" s="13"/>
      <c r="B18" s="13" t="s">
        <v>25</v>
      </c>
      <c r="C18" s="14" t="s">
        <v>35</v>
      </c>
      <c r="D18" s="8">
        <v>68</v>
      </c>
      <c r="E18" s="8">
        <v>62</v>
      </c>
      <c r="F18" s="10" t="s">
        <v>36</v>
      </c>
      <c r="G18" s="10">
        <f>D18*40%+E18*30%+0*30%</f>
        <v>45.8</v>
      </c>
      <c r="H18" s="9"/>
    </row>
    <row r="19" spans="1:8" ht="27.75" customHeight="1">
      <c r="A19" s="13"/>
      <c r="B19" s="13" t="s">
        <v>37</v>
      </c>
      <c r="C19" s="14" t="s">
        <v>38</v>
      </c>
      <c r="D19" s="15">
        <v>65.5</v>
      </c>
      <c r="E19" s="8">
        <v>52</v>
      </c>
      <c r="F19" s="10" t="s">
        <v>36</v>
      </c>
      <c r="G19" s="10">
        <f>D19*40%+E19*30%+0*30%</f>
        <v>41.800000000000004</v>
      </c>
      <c r="H19" s="9"/>
    </row>
  </sheetData>
  <sheetProtection/>
  <mergeCells count="3">
    <mergeCell ref="A1:H1"/>
    <mergeCell ref="A3:A10"/>
    <mergeCell ref="A11:A19"/>
  </mergeCells>
  <printOptions/>
  <pageMargins left="0.5118055555555555" right="0.4722222222222222" top="0.5506944444444445" bottom="1" header="0.511805555555556" footer="0.511805555555556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韦月琼</cp:lastModifiedBy>
  <dcterms:created xsi:type="dcterms:W3CDTF">2018-05-26T03:28:00Z</dcterms:created>
  <dcterms:modified xsi:type="dcterms:W3CDTF">2023-08-28T02:47:21Z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1D36486ACF7C445FBF4A0C5B50BFAB9F_13</vt:lpwstr>
  </property>
</Properties>
</file>